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 и микро\"/>
    </mc:Choice>
  </mc:AlternateContent>
  <bookViews>
    <workbookView xWindow="-15" yWindow="-15" windowWidth="28830" windowHeight="6405" tabRatio="681" firstSheet="5" activeTab="11"/>
  </bookViews>
  <sheets>
    <sheet name="01" sheetId="39" r:id="rId1"/>
    <sheet name="02" sheetId="40" r:id="rId2"/>
    <sheet name="03" sheetId="41" r:id="rId3"/>
    <sheet name="04" sheetId="42" r:id="rId4"/>
    <sheet name="05" sheetId="43" r:id="rId5"/>
    <sheet name="06" sheetId="44" r:id="rId6"/>
    <sheet name="07" sheetId="45" r:id="rId7"/>
    <sheet name="08" sheetId="46" r:id="rId8"/>
    <sheet name="09" sheetId="47" r:id="rId9"/>
    <sheet name="10" sheetId="48" r:id="rId10"/>
    <sheet name="11" sheetId="49" r:id="rId11"/>
    <sheet name="12" sheetId="50" r:id="rId12"/>
  </sheets>
  <definedNames>
    <definedName name="_xlnm.Print_Area" localSheetId="0">'01'!$A$1:$F$24</definedName>
    <definedName name="_xlnm.Print_Area" localSheetId="1">'02'!$A$1:$F$24</definedName>
    <definedName name="_xlnm.Print_Area" localSheetId="2">'03'!$A$1:$F$24</definedName>
    <definedName name="_xlnm.Print_Area" localSheetId="3">'04'!$A$1:$F$24</definedName>
    <definedName name="_xlnm.Print_Area" localSheetId="4">'05'!$A$1:$F$24</definedName>
    <definedName name="_xlnm.Print_Area" localSheetId="5">'06'!$A$1:$F$24</definedName>
    <definedName name="_xlnm.Print_Area" localSheetId="6">'07'!$A$1:$F$24</definedName>
    <definedName name="_xlnm.Print_Area" localSheetId="7">'08'!$A$1:$F$24</definedName>
    <definedName name="_xlnm.Print_Area" localSheetId="8">'09'!$A$1:$F$24</definedName>
    <definedName name="_xlnm.Print_Area" localSheetId="9">'10'!$A$1:$F$24</definedName>
    <definedName name="_xlnm.Print_Area" localSheetId="10">'11'!$A$1:$F$24</definedName>
    <definedName name="_xlnm.Print_Area" localSheetId="11">'12'!$A$1:$F$24</definedName>
  </definedNames>
  <calcPr calcId="152511"/>
</workbook>
</file>

<file path=xl/calcChain.xml><?xml version="1.0" encoding="utf-8"?>
<calcChain xmlns="http://schemas.openxmlformats.org/spreadsheetml/2006/main">
  <c r="E13" i="50" l="1"/>
  <c r="C13" i="50"/>
  <c r="E13" i="49" l="1"/>
  <c r="C13" i="49"/>
  <c r="E13" i="48" l="1"/>
  <c r="C13" i="48"/>
  <c r="E13" i="47" l="1"/>
  <c r="C13" i="47"/>
  <c r="E13" i="46" l="1"/>
  <c r="C13" i="46"/>
  <c r="E13" i="45" l="1"/>
  <c r="C13" i="45"/>
  <c r="E13" i="44" l="1"/>
  <c r="C13" i="44"/>
  <c r="E13" i="43" l="1"/>
  <c r="C13" i="43"/>
  <c r="E13" i="42" l="1"/>
  <c r="C13" i="42"/>
  <c r="E13" i="41" l="1"/>
  <c r="C13" i="41"/>
  <c r="E13" i="40" l="1"/>
  <c r="C13" i="40"/>
  <c r="E13" i="39" l="1"/>
  <c r="C13" i="39"/>
</calcChain>
</file>

<file path=xl/sharedStrings.xml><?xml version="1.0" encoding="utf-8"?>
<sst xmlns="http://schemas.openxmlformats.org/spreadsheetml/2006/main" count="204" uniqueCount="18">
  <si>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</si>
  <si>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</si>
  <si>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</si>
  <si>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</si>
  <si>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</si>
  <si>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</si>
  <si>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</si>
  <si>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</si>
  <si>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</si>
  <si>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>по расчетным данным АО "АтомЭнергоСбыт"</t>
  </si>
  <si>
    <t>Объем покупки электрической энергии (мощности) 
на розничном рынке электрической энергии Мурманской области</t>
  </si>
  <si>
    <t xml:space="preserve"> (п. 52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</si>
  <si>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>2023 год*</t>
  </si>
  <si>
    <t>1. ПАО "ТГК-1" (Нива ГЭС-1)</t>
  </si>
  <si>
    <t>2. ПАО "ТГК-1" (Нижне-териберская ГЭС-19)</t>
  </si>
  <si>
    <t xml:space="preserve"> МУП "Горэлектросеть" ЗАТО г. Островной </t>
  </si>
  <si>
    <t>3. ООО "ХЭСК"</t>
  </si>
  <si>
    <t>2. ПАО "ТГК-1" (Нижне-Териберская ГЭС-19)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</si>
</sst>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00_р_._-;\-* #,##0.0000_р_._-;_-* &quot;-&quot;??_р_._-;_-@_-"/>
    <numFmt numFmtId="167" formatCode="0.00000"/>
    <numFmt numFmtId="168" formatCode="0.000"/>
    <numFmt numFmtId="169" formatCode="[$-419]mmmm;@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F9" sqref="F9"/>
    </sheetView>
  </sheetViews>
  <sheetFormatPr defaultColWidth="10" defaultRowHeight="14.25" x14ac:dyDescent="0.2"/>
  <cols>
    <col min="1" max="1" width="2.28515625" style="3" customWidth="1"/>
    <col min="2" max="2" width="37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27.75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44562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13" t="s">
        <v>5</v>
      </c>
      <c r="D8" s="13" t="s">
        <v>4</v>
      </c>
      <c r="E8" s="13" t="s">
        <v>3</v>
      </c>
      <c r="F8" s="13" t="s">
        <v>6</v>
      </c>
    </row>
    <row r="9" spans="1:7" ht="18" customHeight="1" x14ac:dyDescent="0.2">
      <c r="A9" s="36" t="s">
        <v>13</v>
      </c>
      <c r="B9" s="36"/>
      <c r="C9" s="5">
        <v>4374220</v>
      </c>
      <c r="D9" s="8">
        <v>1.1157999999999999</v>
      </c>
      <c r="E9" s="10">
        <v>7.282</v>
      </c>
      <c r="F9" s="9">
        <v>853826.88</v>
      </c>
    </row>
    <row r="10" spans="1:7" ht="18" customHeight="1" x14ac:dyDescent="0.2">
      <c r="A10" s="36" t="s">
        <v>14</v>
      </c>
      <c r="B10" s="36"/>
      <c r="C10" s="5">
        <v>3184980</v>
      </c>
      <c r="D10" s="8">
        <v>1.2760400000000001</v>
      </c>
      <c r="E10" s="10">
        <v>14.59</v>
      </c>
      <c r="F10" s="9">
        <v>853826.88</v>
      </c>
    </row>
    <row r="11" spans="1:7" ht="18" hidden="1" customHeight="1" x14ac:dyDescent="0.2">
      <c r="A11" s="36" t="s">
        <v>15</v>
      </c>
      <c r="B11" s="36"/>
      <c r="C11" s="5"/>
      <c r="D11" s="8" t="e">
        <v>#DIV/0!</v>
      </c>
      <c r="E11" s="10"/>
      <c r="F11" s="9"/>
    </row>
    <row r="12" spans="1:7" ht="18" customHeight="1" x14ac:dyDescent="0.2">
      <c r="A12" s="36" t="s">
        <v>16</v>
      </c>
      <c r="B12" s="36"/>
      <c r="C12" s="5">
        <v>7821</v>
      </c>
      <c r="D12" s="8">
        <v>1.38961</v>
      </c>
      <c r="E12" s="10">
        <v>6.0000000000000001E-3</v>
      </c>
      <c r="F12" s="9">
        <v>853826.67</v>
      </c>
    </row>
    <row r="13" spans="1:7" x14ac:dyDescent="0.2">
      <c r="A13" s="37" t="s">
        <v>7</v>
      </c>
      <c r="B13" s="37"/>
      <c r="C13" s="6">
        <f>SUM(C9:C12)</f>
        <v>7567021</v>
      </c>
      <c r="D13" s="7"/>
      <c r="E13" s="11">
        <f>SUM(E9:E12)</f>
        <v>21.878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1:G2"/>
    <mergeCell ref="B3:F3"/>
    <mergeCell ref="B4:F4"/>
    <mergeCell ref="A6:B8"/>
    <mergeCell ref="C6:F6"/>
    <mergeCell ref="C7:D7"/>
    <mergeCell ref="E7:F7"/>
    <mergeCell ref="A9:B9"/>
    <mergeCell ref="A12:B12"/>
    <mergeCell ref="A13:B13"/>
    <mergeCell ref="B14:C14"/>
    <mergeCell ref="A10:B10"/>
    <mergeCell ref="A11:B11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E24" sqref="E24:F24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42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45200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8" t="s">
        <v>5</v>
      </c>
      <c r="D8" s="28" t="s">
        <v>4</v>
      </c>
      <c r="E8" s="28" t="s">
        <v>3</v>
      </c>
      <c r="F8" s="28" t="s">
        <v>6</v>
      </c>
    </row>
    <row r="9" spans="1:7" ht="18" customHeight="1" x14ac:dyDescent="0.2">
      <c r="A9" s="36" t="s">
        <v>13</v>
      </c>
      <c r="B9" s="36"/>
      <c r="C9" s="5">
        <v>7118633</v>
      </c>
      <c r="D9" s="8">
        <v>1.0339100000000001</v>
      </c>
      <c r="E9" s="10">
        <v>11.731</v>
      </c>
      <c r="F9" s="9">
        <v>863105.84</v>
      </c>
    </row>
    <row r="10" spans="1:7" ht="29.25" customHeight="1" x14ac:dyDescent="0.2">
      <c r="A10" s="36" t="s">
        <v>14</v>
      </c>
      <c r="B10" s="36"/>
      <c r="C10" s="5">
        <v>7116730</v>
      </c>
      <c r="D10" s="8">
        <v>1.1325799999999999</v>
      </c>
      <c r="E10" s="10">
        <v>12.446</v>
      </c>
      <c r="F10" s="9">
        <v>863105.84</v>
      </c>
    </row>
    <row r="11" spans="1:7" ht="29.25" hidden="1" customHeight="1" x14ac:dyDescent="0.2">
      <c r="A11" s="36" t="s">
        <v>15</v>
      </c>
      <c r="B11" s="36"/>
      <c r="C11" s="5">
        <v>0</v>
      </c>
      <c r="D11" s="8"/>
      <c r="E11" s="10">
        <v>0</v>
      </c>
      <c r="F11" s="9">
        <v>863105.84</v>
      </c>
    </row>
    <row r="12" spans="1:7" ht="18" customHeight="1" x14ac:dyDescent="0.2">
      <c r="A12" s="36" t="s">
        <v>16</v>
      </c>
      <c r="B12" s="36"/>
      <c r="C12" s="5">
        <v>196726</v>
      </c>
      <c r="D12" s="8">
        <v>1.3040799999999999</v>
      </c>
      <c r="E12" s="10">
        <v>0.26400000000000001</v>
      </c>
      <c r="F12" s="9">
        <v>863105.84</v>
      </c>
    </row>
    <row r="13" spans="1:7" x14ac:dyDescent="0.2">
      <c r="A13" s="37" t="s">
        <v>7</v>
      </c>
      <c r="B13" s="37"/>
      <c r="C13" s="6">
        <f>SUM(C9:C12)</f>
        <v>14432089</v>
      </c>
      <c r="D13" s="7"/>
      <c r="E13" s="11">
        <f>SUM(E9:E12)</f>
        <v>24.440999999999999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4:F24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D12" sqref="D12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42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45231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9" t="s">
        <v>5</v>
      </c>
      <c r="D8" s="29" t="s">
        <v>4</v>
      </c>
      <c r="E8" s="29" t="s">
        <v>3</v>
      </c>
      <c r="F8" s="29" t="s">
        <v>6</v>
      </c>
    </row>
    <row r="9" spans="1:7" ht="18" customHeight="1" x14ac:dyDescent="0.2">
      <c r="A9" s="36" t="s">
        <v>13</v>
      </c>
      <c r="B9" s="36"/>
      <c r="C9" s="5">
        <v>6169090</v>
      </c>
      <c r="D9" s="8">
        <v>1.0445899999999999</v>
      </c>
      <c r="E9" s="10">
        <v>11.074</v>
      </c>
      <c r="F9" s="9">
        <v>880835.1</v>
      </c>
    </row>
    <row r="10" spans="1:7" ht="29.25" customHeight="1" x14ac:dyDescent="0.2">
      <c r="A10" s="36" t="s">
        <v>17</v>
      </c>
      <c r="B10" s="36"/>
      <c r="C10" s="5">
        <v>4119656</v>
      </c>
      <c r="D10" s="8">
        <v>1.00268</v>
      </c>
      <c r="E10" s="10">
        <v>7.2009999999999996</v>
      </c>
      <c r="F10" s="9">
        <v>880835.1</v>
      </c>
    </row>
    <row r="11" spans="1:7" ht="29.25" hidden="1" customHeight="1" x14ac:dyDescent="0.2">
      <c r="A11" s="36" t="s">
        <v>15</v>
      </c>
      <c r="B11" s="36"/>
      <c r="C11" s="5"/>
      <c r="D11" s="8" t="e">
        <v>#DIV/0!</v>
      </c>
      <c r="E11" s="10"/>
      <c r="F11" s="9"/>
    </row>
    <row r="12" spans="1:7" ht="18" customHeight="1" x14ac:dyDescent="0.2">
      <c r="A12" s="36" t="s">
        <v>16</v>
      </c>
      <c r="B12" s="36"/>
      <c r="C12" s="5">
        <v>254601</v>
      </c>
      <c r="D12" s="8">
        <v>1.5870299999999999</v>
      </c>
      <c r="E12" s="10">
        <v>0.30099999999999999</v>
      </c>
      <c r="F12" s="9">
        <v>880835.1</v>
      </c>
    </row>
    <row r="13" spans="1:7" x14ac:dyDescent="0.2">
      <c r="A13" s="37" t="s">
        <v>7</v>
      </c>
      <c r="B13" s="37"/>
      <c r="C13" s="6">
        <f>SUM(C9:C12)</f>
        <v>10543347</v>
      </c>
      <c r="D13" s="7"/>
      <c r="E13" s="11">
        <f>SUM(E9:E12)</f>
        <v>18.575999999999997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E9" sqref="E9:E10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42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45261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30" t="s">
        <v>5</v>
      </c>
      <c r="D8" s="30" t="s">
        <v>4</v>
      </c>
      <c r="E8" s="30" t="s">
        <v>3</v>
      </c>
      <c r="F8" s="30" t="s">
        <v>6</v>
      </c>
    </row>
    <row r="9" spans="1:7" ht="18" customHeight="1" x14ac:dyDescent="0.2">
      <c r="A9" s="36" t="s">
        <v>13</v>
      </c>
      <c r="B9" s="36"/>
      <c r="C9" s="5">
        <v>6276413</v>
      </c>
      <c r="D9" s="8">
        <v>1.0514600000000001</v>
      </c>
      <c r="E9" s="10">
        <v>8.7070000000000007</v>
      </c>
      <c r="F9" s="9">
        <v>781407.95000000007</v>
      </c>
    </row>
    <row r="10" spans="1:7" ht="29.25" customHeight="1" x14ac:dyDescent="0.2">
      <c r="A10" s="36" t="s">
        <v>17</v>
      </c>
      <c r="B10" s="36"/>
      <c r="C10" s="5">
        <v>1066158</v>
      </c>
      <c r="D10" s="8">
        <v>1.32901</v>
      </c>
      <c r="E10" s="10">
        <v>0.84099999999999997</v>
      </c>
      <c r="F10" s="9">
        <v>781407.95000000007</v>
      </c>
    </row>
    <row r="11" spans="1:7" ht="29.25" hidden="1" customHeight="1" x14ac:dyDescent="0.2">
      <c r="A11" s="36" t="s">
        <v>15</v>
      </c>
      <c r="B11" s="36"/>
      <c r="C11" s="5"/>
      <c r="D11" s="8" t="e">
        <v>#DIV/0!</v>
      </c>
      <c r="E11" s="10"/>
      <c r="F11" s="9"/>
    </row>
    <row r="12" spans="1:7" ht="18" customHeight="1" x14ac:dyDescent="0.2">
      <c r="A12" s="36" t="s">
        <v>16</v>
      </c>
      <c r="B12" s="36"/>
      <c r="C12" s="5">
        <v>277271</v>
      </c>
      <c r="D12" s="8">
        <v>1.5342199999999999</v>
      </c>
      <c r="E12" s="10">
        <v>0.30299999999999999</v>
      </c>
      <c r="F12" s="9">
        <v>781407.95000000007</v>
      </c>
    </row>
    <row r="13" spans="1:7" x14ac:dyDescent="0.2">
      <c r="A13" s="37" t="s">
        <v>7</v>
      </c>
      <c r="B13" s="37"/>
      <c r="C13" s="6">
        <f>SUM(C9:C12)</f>
        <v>7619842</v>
      </c>
      <c r="D13" s="7"/>
      <c r="E13" s="11">
        <f>SUM(E9:E12)</f>
        <v>9.8510000000000009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D21" sqref="D21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27.75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44958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14" t="s">
        <v>5</v>
      </c>
      <c r="D8" s="14" t="s">
        <v>4</v>
      </c>
      <c r="E8" s="14" t="s">
        <v>3</v>
      </c>
      <c r="F8" s="14" t="s">
        <v>6</v>
      </c>
    </row>
    <row r="9" spans="1:7" ht="18" customHeight="1" x14ac:dyDescent="0.2">
      <c r="A9" s="36" t="s">
        <v>13</v>
      </c>
      <c r="B9" s="36"/>
      <c r="C9" s="5">
        <v>4167386</v>
      </c>
      <c r="D9" s="8">
        <v>1.1402000000000001</v>
      </c>
      <c r="E9" s="10">
        <v>7.9359999999999999</v>
      </c>
      <c r="F9" s="9">
        <v>939615.07</v>
      </c>
    </row>
    <row r="10" spans="1:7" ht="18" customHeight="1" x14ac:dyDescent="0.2">
      <c r="A10" s="36" t="s">
        <v>14</v>
      </c>
      <c r="B10" s="36"/>
      <c r="C10" s="5">
        <v>3402963.0000000014</v>
      </c>
      <c r="D10" s="8">
        <v>1.27963</v>
      </c>
      <c r="E10" s="10">
        <v>14.794</v>
      </c>
      <c r="F10" s="9">
        <v>939615.07</v>
      </c>
    </row>
    <row r="11" spans="1:7" ht="18" hidden="1" customHeight="1" x14ac:dyDescent="0.2">
      <c r="A11" s="36" t="s">
        <v>15</v>
      </c>
      <c r="B11" s="36"/>
      <c r="C11" s="5"/>
      <c r="D11" s="8" t="e">
        <v>#DIV/0!</v>
      </c>
      <c r="E11" s="10"/>
      <c r="F11" s="9">
        <v>939615.07</v>
      </c>
    </row>
    <row r="12" spans="1:7" ht="18" customHeight="1" x14ac:dyDescent="0.2">
      <c r="A12" s="36" t="s">
        <v>16</v>
      </c>
      <c r="B12" s="36"/>
      <c r="C12" s="5">
        <v>7633</v>
      </c>
      <c r="D12" s="8">
        <v>1.48831</v>
      </c>
      <c r="E12" s="10">
        <v>7.0000000000000001E-3</v>
      </c>
      <c r="F12" s="9">
        <v>939615.07</v>
      </c>
    </row>
    <row r="13" spans="1:7" x14ac:dyDescent="0.2">
      <c r="A13" s="37" t="s">
        <v>7</v>
      </c>
      <c r="B13" s="37"/>
      <c r="C13" s="6">
        <f>SUM(C9:C12)</f>
        <v>7577982.0000000019</v>
      </c>
      <c r="D13" s="7"/>
      <c r="E13" s="11">
        <f>SUM(E9:E12)</f>
        <v>22.737000000000002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D17" sqref="D17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27.75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44986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1" t="s">
        <v>5</v>
      </c>
      <c r="D8" s="21" t="s">
        <v>4</v>
      </c>
      <c r="E8" s="21" t="s">
        <v>3</v>
      </c>
      <c r="F8" s="21" t="s">
        <v>6</v>
      </c>
    </row>
    <row r="9" spans="1:7" ht="18" customHeight="1" x14ac:dyDescent="0.2">
      <c r="A9" s="36" t="s">
        <v>13</v>
      </c>
      <c r="B9" s="36"/>
      <c r="C9" s="5">
        <v>4558162</v>
      </c>
      <c r="D9" s="8">
        <v>1.1541999999999999</v>
      </c>
      <c r="E9" s="10">
        <v>7.9169999999999998</v>
      </c>
      <c r="F9" s="9">
        <v>961354.5</v>
      </c>
    </row>
    <row r="10" spans="1:7" ht="18" customHeight="1" x14ac:dyDescent="0.2">
      <c r="A10" s="36" t="s">
        <v>14</v>
      </c>
      <c r="B10" s="36"/>
      <c r="C10" s="5">
        <v>4119097</v>
      </c>
      <c r="D10" s="8">
        <v>1.2375499999999999</v>
      </c>
      <c r="E10" s="10">
        <v>11.913</v>
      </c>
      <c r="F10" s="9">
        <v>961354.5</v>
      </c>
    </row>
    <row r="11" spans="1:7" ht="18" hidden="1" customHeight="1" x14ac:dyDescent="0.2">
      <c r="A11" s="36" t="s">
        <v>15</v>
      </c>
      <c r="B11" s="36"/>
      <c r="C11" s="5"/>
      <c r="D11" s="8" t="e">
        <v>#DIV/0!</v>
      </c>
      <c r="E11" s="10"/>
      <c r="F11" s="9"/>
    </row>
    <row r="12" spans="1:7" ht="18" customHeight="1" x14ac:dyDescent="0.2">
      <c r="A12" s="36" t="s">
        <v>16</v>
      </c>
      <c r="B12" s="36"/>
      <c r="C12" s="5">
        <v>7980</v>
      </c>
      <c r="D12" s="8">
        <v>1.42835</v>
      </c>
      <c r="E12" s="10">
        <v>7.0000000000000001E-3</v>
      </c>
      <c r="F12" s="9">
        <v>961354.5</v>
      </c>
    </row>
    <row r="13" spans="1:7" x14ac:dyDescent="0.2">
      <c r="A13" s="37" t="s">
        <v>7</v>
      </c>
      <c r="B13" s="37"/>
      <c r="C13" s="6">
        <f>SUM(C9:C12)</f>
        <v>8685239</v>
      </c>
      <c r="D13" s="7"/>
      <c r="E13" s="11">
        <f>SUM(E9:E12)</f>
        <v>19.837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4:F24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H17" sqref="H17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27.75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45017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2" t="s">
        <v>5</v>
      </c>
      <c r="D8" s="22" t="s">
        <v>4</v>
      </c>
      <c r="E8" s="22" t="s">
        <v>3</v>
      </c>
      <c r="F8" s="22" t="s">
        <v>6</v>
      </c>
    </row>
    <row r="9" spans="1:7" ht="18" customHeight="1" x14ac:dyDescent="0.2">
      <c r="A9" s="36" t="s">
        <v>13</v>
      </c>
      <c r="B9" s="36"/>
      <c r="C9" s="5">
        <v>2995137</v>
      </c>
      <c r="D9" s="8">
        <v>1.11775</v>
      </c>
      <c r="E9" s="10">
        <v>5.2329999999999997</v>
      </c>
      <c r="F9" s="9">
        <v>944566.53</v>
      </c>
    </row>
    <row r="10" spans="1:7" ht="18" customHeight="1" x14ac:dyDescent="0.2">
      <c r="A10" s="36" t="s">
        <v>14</v>
      </c>
      <c r="B10" s="36"/>
      <c r="C10" s="5">
        <v>5335190</v>
      </c>
      <c r="D10" s="8">
        <v>1.1898899999999999</v>
      </c>
      <c r="E10" s="10">
        <v>13.175000000000001</v>
      </c>
      <c r="F10" s="9">
        <v>944566.53</v>
      </c>
    </row>
    <row r="11" spans="1:7" ht="18" hidden="1" customHeight="1" x14ac:dyDescent="0.2">
      <c r="A11" s="36" t="s">
        <v>15</v>
      </c>
      <c r="B11" s="36"/>
      <c r="C11" s="5"/>
      <c r="D11" s="8" t="e">
        <v>#DIV/0!</v>
      </c>
      <c r="E11" s="10"/>
      <c r="F11" s="9">
        <v>944566.53</v>
      </c>
    </row>
    <row r="12" spans="1:7" ht="18" customHeight="1" x14ac:dyDescent="0.2">
      <c r="A12" s="36" t="s">
        <v>16</v>
      </c>
      <c r="B12" s="36"/>
      <c r="C12" s="5">
        <v>6596</v>
      </c>
      <c r="D12" s="8">
        <v>1.38392</v>
      </c>
      <c r="E12" s="10">
        <v>6.0000000000000001E-3</v>
      </c>
      <c r="F12" s="9">
        <v>944566.53</v>
      </c>
    </row>
    <row r="13" spans="1:7" x14ac:dyDescent="0.2">
      <c r="A13" s="37" t="s">
        <v>7</v>
      </c>
      <c r="B13" s="37"/>
      <c r="C13" s="6">
        <f>SUM(C9:C12)</f>
        <v>8336923</v>
      </c>
      <c r="D13" s="7"/>
      <c r="E13" s="11">
        <f>SUM(E9:E12)</f>
        <v>18.414000000000001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F18" sqref="F18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27.75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45047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3" t="s">
        <v>5</v>
      </c>
      <c r="D8" s="23" t="s">
        <v>4</v>
      </c>
      <c r="E8" s="23" t="s">
        <v>3</v>
      </c>
      <c r="F8" s="23" t="s">
        <v>6</v>
      </c>
    </row>
    <row r="9" spans="1:7" ht="18" customHeight="1" x14ac:dyDescent="0.2">
      <c r="A9" s="36" t="s">
        <v>13</v>
      </c>
      <c r="B9" s="36"/>
      <c r="C9" s="5">
        <v>7467456</v>
      </c>
      <c r="D9" s="8">
        <v>1.0746100000000001</v>
      </c>
      <c r="E9" s="10">
        <v>13.269</v>
      </c>
      <c r="F9" s="9">
        <v>870090.19000000006</v>
      </c>
    </row>
    <row r="10" spans="1:7" ht="18" customHeight="1" x14ac:dyDescent="0.2">
      <c r="A10" s="36" t="s">
        <v>14</v>
      </c>
      <c r="B10" s="36"/>
      <c r="C10" s="5">
        <v>9908973</v>
      </c>
      <c r="D10" s="8">
        <v>1.0746500000000001</v>
      </c>
      <c r="E10" s="10">
        <v>21.946999999999999</v>
      </c>
      <c r="F10" s="9">
        <v>870090.19000000006</v>
      </c>
    </row>
    <row r="11" spans="1:7" ht="18" hidden="1" customHeight="1" x14ac:dyDescent="0.2">
      <c r="A11" s="36" t="s">
        <v>15</v>
      </c>
      <c r="B11" s="36"/>
      <c r="C11" s="5"/>
      <c r="D11" s="8" t="e">
        <v>#DIV/0!</v>
      </c>
      <c r="E11" s="10"/>
      <c r="F11" s="9"/>
    </row>
    <row r="12" spans="1:7" ht="18" customHeight="1" x14ac:dyDescent="0.2">
      <c r="A12" s="36" t="s">
        <v>16</v>
      </c>
      <c r="B12" s="36"/>
      <c r="C12" s="5">
        <v>6397</v>
      </c>
      <c r="D12" s="8">
        <v>1.4259900000000001</v>
      </c>
      <c r="E12" s="10">
        <v>5.0000000000000001E-3</v>
      </c>
      <c r="F12" s="9">
        <v>870090.19000000006</v>
      </c>
    </row>
    <row r="13" spans="1:7" x14ac:dyDescent="0.2">
      <c r="A13" s="37" t="s">
        <v>7</v>
      </c>
      <c r="B13" s="37"/>
      <c r="C13" s="6">
        <f>SUM(C9:C12)</f>
        <v>17382826</v>
      </c>
      <c r="D13" s="7"/>
      <c r="E13" s="11">
        <f>SUM(E9:E12)</f>
        <v>35.221000000000004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4:F24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D37" sqref="D37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27.75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45078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4" t="s">
        <v>5</v>
      </c>
      <c r="D8" s="24" t="s">
        <v>4</v>
      </c>
      <c r="E8" s="24" t="s">
        <v>3</v>
      </c>
      <c r="F8" s="24" t="s">
        <v>6</v>
      </c>
    </row>
    <row r="9" spans="1:7" ht="18" customHeight="1" x14ac:dyDescent="0.2">
      <c r="A9" s="36" t="s">
        <v>13</v>
      </c>
      <c r="B9" s="36"/>
      <c r="C9" s="5">
        <v>10277548</v>
      </c>
      <c r="D9" s="8">
        <v>1.17127</v>
      </c>
      <c r="E9" s="10">
        <v>16.695</v>
      </c>
      <c r="F9" s="9">
        <v>910707.19999999995</v>
      </c>
    </row>
    <row r="10" spans="1:7" ht="18" customHeight="1" x14ac:dyDescent="0.2">
      <c r="A10" s="36" t="s">
        <v>14</v>
      </c>
      <c r="B10" s="36"/>
      <c r="C10" s="5">
        <v>9493775</v>
      </c>
      <c r="D10" s="8">
        <v>1.2088399999999999</v>
      </c>
      <c r="E10" s="10">
        <v>21.481000000000002</v>
      </c>
      <c r="F10" s="9">
        <v>910707.19999999995</v>
      </c>
    </row>
    <row r="11" spans="1:7" ht="18" hidden="1" customHeight="1" x14ac:dyDescent="0.2">
      <c r="A11" s="36" t="s">
        <v>15</v>
      </c>
      <c r="B11" s="36"/>
      <c r="C11" s="5"/>
      <c r="D11" s="8" t="e">
        <v>#DIV/0!</v>
      </c>
      <c r="E11" s="10"/>
      <c r="F11" s="9"/>
    </row>
    <row r="12" spans="1:7" ht="18" customHeight="1" x14ac:dyDescent="0.2">
      <c r="A12" s="36" t="s">
        <v>16</v>
      </c>
      <c r="B12" s="36"/>
      <c r="C12" s="5">
        <v>5586</v>
      </c>
      <c r="D12" s="8">
        <v>1.5683400000000001</v>
      </c>
      <c r="E12" s="10">
        <v>6.0000000000000001E-3</v>
      </c>
      <c r="F12" s="9">
        <v>910707.19999999995</v>
      </c>
    </row>
    <row r="13" spans="1:7" x14ac:dyDescent="0.2">
      <c r="A13" s="37" t="s">
        <v>7</v>
      </c>
      <c r="B13" s="37"/>
      <c r="C13" s="6">
        <f>SUM(C9:C12)</f>
        <v>19776909</v>
      </c>
      <c r="D13" s="7"/>
      <c r="E13" s="11">
        <f>SUM(E9:E12)</f>
        <v>38.182000000000002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E26" sqref="E26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42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45108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5" t="s">
        <v>5</v>
      </c>
      <c r="D8" s="25" t="s">
        <v>4</v>
      </c>
      <c r="E8" s="25" t="s">
        <v>3</v>
      </c>
      <c r="F8" s="25" t="s">
        <v>6</v>
      </c>
    </row>
    <row r="9" spans="1:7" ht="18" customHeight="1" x14ac:dyDescent="0.2">
      <c r="A9" s="36" t="s">
        <v>13</v>
      </c>
      <c r="B9" s="36"/>
      <c r="C9" s="5">
        <v>6205073</v>
      </c>
      <c r="D9" s="8">
        <v>1.2336100000000001</v>
      </c>
      <c r="E9" s="10">
        <v>9.2710000000000008</v>
      </c>
      <c r="F9" s="9">
        <v>852425.3</v>
      </c>
    </row>
    <row r="10" spans="1:7" ht="29.25" customHeight="1" x14ac:dyDescent="0.2">
      <c r="A10" s="36" t="s">
        <v>14</v>
      </c>
      <c r="B10" s="36"/>
      <c r="C10" s="5">
        <v>1967793</v>
      </c>
      <c r="D10" s="8">
        <v>1.4556500000000001</v>
      </c>
      <c r="E10" s="10">
        <v>8.0679999999999996</v>
      </c>
      <c r="F10" s="9">
        <v>852425.3</v>
      </c>
    </row>
    <row r="11" spans="1:7" ht="29.25" customHeight="1" x14ac:dyDescent="0.2">
      <c r="A11" s="36" t="s">
        <v>15</v>
      </c>
      <c r="B11" s="36"/>
      <c r="C11" s="5">
        <v>179609</v>
      </c>
      <c r="D11" s="8">
        <v>31.78</v>
      </c>
      <c r="E11" s="10"/>
      <c r="F11" s="9"/>
    </row>
    <row r="12" spans="1:7" ht="18" customHeight="1" x14ac:dyDescent="0.2">
      <c r="A12" s="36" t="s">
        <v>16</v>
      </c>
      <c r="B12" s="36"/>
      <c r="C12" s="5">
        <v>5685</v>
      </c>
      <c r="D12" s="8">
        <v>1.5968500000000001</v>
      </c>
      <c r="E12" s="10">
        <v>6.0000000000000001E-3</v>
      </c>
      <c r="F12" s="9">
        <v>852425.3</v>
      </c>
    </row>
    <row r="13" spans="1:7" x14ac:dyDescent="0.2">
      <c r="A13" s="37" t="s">
        <v>7</v>
      </c>
      <c r="B13" s="37"/>
      <c r="C13" s="6">
        <f>SUM(C9:C12)</f>
        <v>8358160</v>
      </c>
      <c r="D13" s="7"/>
      <c r="E13" s="11">
        <f>SUM(E9:E12)</f>
        <v>17.344999999999999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4:F24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F17" sqref="F17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42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45139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6" t="s">
        <v>5</v>
      </c>
      <c r="D8" s="26" t="s">
        <v>4</v>
      </c>
      <c r="E8" s="26" t="s">
        <v>3</v>
      </c>
      <c r="F8" s="26" t="s">
        <v>6</v>
      </c>
    </row>
    <row r="9" spans="1:7" ht="18" customHeight="1" x14ac:dyDescent="0.2">
      <c r="A9" s="36" t="s">
        <v>13</v>
      </c>
      <c r="B9" s="36"/>
      <c r="C9" s="5">
        <v>3738448</v>
      </c>
      <c r="D9" s="8">
        <v>1.05907</v>
      </c>
      <c r="E9" s="10">
        <v>5.1790000000000003</v>
      </c>
      <c r="F9" s="9">
        <v>777385.19</v>
      </c>
    </row>
    <row r="10" spans="1:7" ht="29.25" customHeight="1" x14ac:dyDescent="0.2">
      <c r="A10" s="36" t="s">
        <v>14</v>
      </c>
      <c r="B10" s="36"/>
      <c r="C10" s="5">
        <v>483859</v>
      </c>
      <c r="D10" s="8">
        <v>1.27959</v>
      </c>
      <c r="E10" s="10">
        <v>2.6080000000000001</v>
      </c>
      <c r="F10" s="9">
        <v>777385.19</v>
      </c>
    </row>
    <row r="11" spans="1:7" ht="29.25" customHeight="1" x14ac:dyDescent="0.2">
      <c r="A11" s="36" t="s">
        <v>15</v>
      </c>
      <c r="B11" s="36"/>
      <c r="C11" s="5">
        <v>73251</v>
      </c>
      <c r="D11" s="8">
        <v>31.78</v>
      </c>
      <c r="E11" s="10"/>
      <c r="F11" s="9"/>
    </row>
    <row r="12" spans="1:7" ht="18" customHeight="1" x14ac:dyDescent="0.2">
      <c r="A12" s="36" t="s">
        <v>16</v>
      </c>
      <c r="B12" s="36"/>
      <c r="C12" s="5">
        <v>5706</v>
      </c>
      <c r="D12" s="8">
        <v>1.43268</v>
      </c>
      <c r="E12" s="10">
        <v>6.0000000000000001E-3</v>
      </c>
      <c r="F12" s="9">
        <v>777385.19</v>
      </c>
    </row>
    <row r="13" spans="1:7" x14ac:dyDescent="0.2">
      <c r="A13" s="37" t="s">
        <v>7</v>
      </c>
      <c r="B13" s="37"/>
      <c r="C13" s="6">
        <f>SUM(C9:C12)</f>
        <v>4301264</v>
      </c>
      <c r="D13" s="7"/>
      <c r="E13" s="11">
        <f>SUM(E9:E12)</f>
        <v>7.793000000000001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4:F24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J16" sqref="J16"/>
    </sheetView>
  </sheetViews>
  <sheetFormatPr defaultColWidth="10" defaultRowHeight="14.25" x14ac:dyDescent="0.2"/>
  <cols>
    <col min="1" max="1" width="2.28515625" style="3" customWidth="1"/>
    <col min="2" max="2" width="25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9"/>
  </cols>
  <sheetData>
    <row r="1" spans="1:7" s="15" customFormat="1" ht="18" customHeight="1" x14ac:dyDescent="0.2">
      <c r="A1" s="32" t="s">
        <v>10</v>
      </c>
      <c r="B1" s="32"/>
      <c r="C1" s="32"/>
      <c r="D1" s="32"/>
      <c r="E1" s="32"/>
      <c r="F1" s="32"/>
      <c r="G1" s="32"/>
    </row>
    <row r="2" spans="1:7" s="15" customFormat="1" ht="13.5" customHeight="1" x14ac:dyDescent="0.2">
      <c r="A2" s="32"/>
      <c r="B2" s="32"/>
      <c r="C2" s="32"/>
      <c r="D2" s="32"/>
      <c r="E2" s="32"/>
      <c r="F2" s="32"/>
      <c r="G2" s="32"/>
    </row>
    <row r="3" spans="1:7" s="17" customFormat="1" ht="42" customHeight="1" x14ac:dyDescent="0.2">
      <c r="A3" s="16"/>
      <c r="B3" s="32" t="s">
        <v>11</v>
      </c>
      <c r="C3" s="32"/>
      <c r="D3" s="32"/>
      <c r="E3" s="32"/>
      <c r="F3" s="32"/>
    </row>
    <row r="4" spans="1:7" s="17" customFormat="1" ht="12.75" x14ac:dyDescent="0.2">
      <c r="A4" s="16"/>
      <c r="B4" s="31" t="s">
        <v>12</v>
      </c>
      <c r="C4" s="31"/>
      <c r="D4" s="31"/>
      <c r="E4" s="31"/>
      <c r="F4" s="31"/>
    </row>
    <row r="5" spans="1:7" s="18" customFormat="1" ht="6.6" customHeight="1" x14ac:dyDescent="0.2">
      <c r="A5" s="16"/>
      <c r="B5" s="4"/>
      <c r="C5" s="16"/>
      <c r="D5" s="16"/>
      <c r="E5" s="16"/>
      <c r="F5" s="16"/>
    </row>
    <row r="6" spans="1:7" s="18" customFormat="1" ht="15" customHeight="1" x14ac:dyDescent="0.2">
      <c r="A6" s="33" t="s">
        <v>0</v>
      </c>
      <c r="B6" s="33"/>
      <c r="C6" s="34">
        <v>45170</v>
      </c>
      <c r="D6" s="34"/>
      <c r="E6" s="34"/>
      <c r="F6" s="34"/>
    </row>
    <row r="7" spans="1:7" s="17" customFormat="1" ht="15" customHeight="1" x14ac:dyDescent="0.2">
      <c r="A7" s="33"/>
      <c r="B7" s="33"/>
      <c r="C7" s="35" t="s">
        <v>1</v>
      </c>
      <c r="D7" s="35"/>
      <c r="E7" s="35" t="s">
        <v>2</v>
      </c>
      <c r="F7" s="35"/>
    </row>
    <row r="8" spans="1:7" s="17" customFormat="1" ht="19.5" customHeight="1" x14ac:dyDescent="0.2">
      <c r="A8" s="33"/>
      <c r="B8" s="33"/>
      <c r="C8" s="27" t="s">
        <v>5</v>
      </c>
      <c r="D8" s="27" t="s">
        <v>4</v>
      </c>
      <c r="E8" s="27" t="s">
        <v>3</v>
      </c>
      <c r="F8" s="27" t="s">
        <v>6</v>
      </c>
    </row>
    <row r="9" spans="1:7" ht="18" customHeight="1" x14ac:dyDescent="0.2">
      <c r="A9" s="36" t="s">
        <v>13</v>
      </c>
      <c r="B9" s="36"/>
      <c r="C9" s="5">
        <v>5068387</v>
      </c>
      <c r="D9" s="8">
        <v>1.1370199999999999</v>
      </c>
      <c r="E9" s="10">
        <v>8.4920000000000009</v>
      </c>
      <c r="F9" s="9">
        <v>887589.76</v>
      </c>
    </row>
    <row r="10" spans="1:7" ht="29.25" customHeight="1" x14ac:dyDescent="0.2">
      <c r="A10" s="36" t="s">
        <v>14</v>
      </c>
      <c r="B10" s="36"/>
      <c r="C10" s="5">
        <v>2984144</v>
      </c>
      <c r="D10" s="8">
        <v>1.18441</v>
      </c>
      <c r="E10" s="10">
        <v>4.734</v>
      </c>
      <c r="F10" s="9">
        <v>887589.76</v>
      </c>
    </row>
    <row r="11" spans="1:7" ht="29.25" hidden="1" customHeight="1" x14ac:dyDescent="0.2">
      <c r="A11" s="36" t="s">
        <v>15</v>
      </c>
      <c r="B11" s="36"/>
      <c r="C11" s="5">
        <v>0</v>
      </c>
      <c r="D11" s="8"/>
      <c r="E11" s="10">
        <v>0</v>
      </c>
      <c r="F11" s="9"/>
    </row>
    <row r="12" spans="1:7" ht="18" customHeight="1" x14ac:dyDescent="0.2">
      <c r="A12" s="36" t="s">
        <v>16</v>
      </c>
      <c r="B12" s="36"/>
      <c r="C12" s="5">
        <v>14137</v>
      </c>
      <c r="D12" s="8">
        <v>2.0755599999999998</v>
      </c>
      <c r="E12" s="10">
        <v>6.0000000000000001E-3</v>
      </c>
      <c r="F12" s="9">
        <v>887589.76</v>
      </c>
    </row>
    <row r="13" spans="1:7" x14ac:dyDescent="0.2">
      <c r="A13" s="37" t="s">
        <v>7</v>
      </c>
      <c r="B13" s="37"/>
      <c r="C13" s="6">
        <f>SUM(C9:C12)</f>
        <v>8066668</v>
      </c>
      <c r="D13" s="7"/>
      <c r="E13" s="11">
        <f>SUM(E9:E12)</f>
        <v>13.232000000000001</v>
      </c>
      <c r="F13" s="6"/>
    </row>
    <row r="14" spans="1:7" x14ac:dyDescent="0.2">
      <c r="A14" s="1" t="s">
        <v>8</v>
      </c>
      <c r="B14" s="38" t="s">
        <v>9</v>
      </c>
      <c r="C14" s="38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20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20"/>
      <c r="D23" s="2"/>
      <c r="E23" s="2"/>
      <c r="F23" s="2"/>
    </row>
    <row r="24" spans="1:6" x14ac:dyDescent="0.2">
      <c r="A24" s="1"/>
      <c r="B24" s="1"/>
      <c r="C24" s="2"/>
      <c r="D24" s="2"/>
      <c r="E24" s="31"/>
      <c r="F24" s="31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20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20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20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20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Сибгатуллина Валерия Александровна</cp:lastModifiedBy>
  <cp:lastPrinted>2015-12-17T07:45:48Z</cp:lastPrinted>
  <dcterms:created xsi:type="dcterms:W3CDTF">2011-11-25T10:57:14Z</dcterms:created>
  <dcterms:modified xsi:type="dcterms:W3CDTF">2024-01-17T10:03:45Z</dcterms:modified>
</cp:coreProperties>
</file>